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ENERO - FEBRERO 2023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2" i="1"/>
  <c r="F9" i="1"/>
  <c r="F8" i="1"/>
  <c r="F16" i="1" s="1"/>
</calcChain>
</file>

<file path=xl/sharedStrings.xml><?xml version="1.0" encoding="utf-8"?>
<sst xmlns="http://schemas.openxmlformats.org/spreadsheetml/2006/main" count="44" uniqueCount="41">
  <si>
    <t>NOMBRE</t>
  </si>
  <si>
    <t>DEPARTAMENTO</t>
  </si>
  <si>
    <t>FECHA</t>
  </si>
  <si>
    <t>LUGAR</t>
  </si>
  <si>
    <t>MOTIVO VIAJE</t>
  </si>
  <si>
    <t>IMPORTE</t>
  </si>
  <si>
    <t>Presidencia Municipal de Monclova</t>
  </si>
  <si>
    <t>Encargado: C.P. Kevin Abigael Tamez Esparza</t>
  </si>
  <si>
    <t>Viaticos 2023</t>
  </si>
  <si>
    <t>REUNION DE TRABAJO DEL DEPARTAMENTO A SU CARGO</t>
  </si>
  <si>
    <t>NANCY SAENZ CAMPOS</t>
  </si>
  <si>
    <t>TESORERIA</t>
  </si>
  <si>
    <t>NATTALI  CAMPOS GONZALEZ</t>
  </si>
  <si>
    <t>FOMENTO AGROPECUARIO</t>
  </si>
  <si>
    <t>SALTILLO</t>
  </si>
  <si>
    <t>MEXICO</t>
  </si>
  <si>
    <t>LIBERTAD VILLARREAL AGUIRRE</t>
  </si>
  <si>
    <t>DESPACHO DEL ALCALDE</t>
  </si>
  <si>
    <t>Marzo</t>
  </si>
  <si>
    <t>JESUS DAVID BERRONES CELESTINO</t>
  </si>
  <si>
    <t xml:space="preserve">CONTRALORIA </t>
  </si>
  <si>
    <t>JESUS ALFONSO BALLESTEROS FERNANDEZ</t>
  </si>
  <si>
    <t>OBRAS PUBLICAS</t>
  </si>
  <si>
    <t>ASISTIR A DIVERSAS REUNIONES DE TRABAJO</t>
  </si>
  <si>
    <t>GLADIS VILLARREAL GONZALEZ</t>
  </si>
  <si>
    <t>EDUCACION</t>
  </si>
  <si>
    <t>BOGOTA</t>
  </si>
  <si>
    <t>ASISTIR AL CONGRESO SEE LEARNING</t>
  </si>
  <si>
    <t>JESUS ARNOLDO BERMEA BALDERAS</t>
  </si>
  <si>
    <t>ARCHIVO MUNICIPAL</t>
  </si>
  <si>
    <t>ASISTIR A ENCUENTRO ESTATAL DE ARCHIVOS</t>
  </si>
  <si>
    <t>JOSE ALONSO CANALES ALVARADO</t>
  </si>
  <si>
    <t>MUSEO</t>
  </si>
  <si>
    <t>ATENCION A LOS INTEGRANTES DE LA CARAVANA CULTURAL DE LA SECRETARIA DE CULTURA DEL ESTADO DENTRO DEL MARCO DE LA FERIA DEL ARTE 2023</t>
  </si>
  <si>
    <t>REUNIONES DE TRABAJO DEL DEPARTAMENTO A SU CARGO</t>
  </si>
  <si>
    <t>ELEUTERIO LOPEZ LEOS</t>
  </si>
  <si>
    <t>SECRETARIA DEL AYUNTAMIENTO</t>
  </si>
  <si>
    <t xml:space="preserve">ASISTIR A LA HACIENDA GUADALUPE POR MOTIVO DE SU 106 ANIVERSARIO </t>
  </si>
  <si>
    <t>TOTAL</t>
  </si>
  <si>
    <t xml:space="preserve">ASISTIR AL ENCUENTRO ESTATAL DE NIÑOS Y NIÑAS IMPULSORES </t>
  </si>
  <si>
    <t>RECOGER PREMIONS DE CABALGATA Y PAPELERIA DE EJIDATARIOS QUE TIENEN TRAMITES EN LA PROCURADURIA AGRARIA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</si>
</sst>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14" fontId="5" fillId="0" borderId="3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17726</xdr:rowOff>
    </xdr:from>
    <xdr:to>
      <xdr:col>0</xdr:col>
      <xdr:colOff>997706</xdr:colOff>
      <xdr:row>3</xdr:row>
      <xdr:rowOff>12700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19050" y="17726"/>
          <a:ext cx="978656" cy="566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169333</xdr:colOff>
      <xdr:row>0</xdr:row>
      <xdr:rowOff>19050</xdr:rowOff>
    </xdr:from>
    <xdr:to>
      <xdr:col>5</xdr:col>
      <xdr:colOff>893497</xdr:colOff>
      <xdr:row>3</xdr:row>
      <xdr:rowOff>99842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9189508" y="19050"/>
          <a:ext cx="724164" cy="652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13" sqref="E13"/>
    </sheetView>
  </sheetViews>
  <sheetFormatPr baseColWidth="10" defaultRowHeight="15" x14ac:dyDescent="0.25"/>
  <cols>
    <col min="1" max="1" width="29.140625" customWidth="1"/>
    <col min="2" max="2" width="26.5703125" customWidth="1"/>
    <col min="3" max="3" width="13.5703125" customWidth="1"/>
    <col min="4" max="4" width="10.140625" customWidth="1"/>
    <col min="5" max="5" width="55.85546875" customWidth="1"/>
    <col min="6" max="6" width="13.5703125" customWidth="1"/>
  </cols>
  <sheetData>
    <row r="1" spans="1:6" x14ac:dyDescent="0.25">
      <c r="A1" s="8" t="s">
        <v>6</v>
      </c>
      <c r="B1" s="8"/>
      <c r="C1" s="8"/>
      <c r="D1" s="8"/>
      <c r="E1" s="8"/>
      <c r="F1" s="8"/>
    </row>
    <row r="2" spans="1:6" x14ac:dyDescent="0.25">
      <c r="A2" s="8" t="s">
        <v>8</v>
      </c>
      <c r="B2" s="8"/>
      <c r="C2" s="8"/>
      <c r="D2" s="8"/>
      <c r="E2" s="8"/>
      <c r="F2" s="8"/>
    </row>
    <row r="3" spans="1:6" x14ac:dyDescent="0.25">
      <c r="A3" s="8" t="s">
        <v>18</v>
      </c>
      <c r="B3" s="8"/>
      <c r="C3" s="8"/>
      <c r="D3" s="8"/>
      <c r="E3" s="8"/>
      <c r="F3" s="8"/>
    </row>
    <row r="4" spans="1:6" ht="15.75" thickBot="1" x14ac:dyDescent="0.3">
      <c r="A4" s="8" t="s">
        <v>7</v>
      </c>
      <c r="B4" s="8"/>
      <c r="C4" s="8"/>
      <c r="D4" s="8"/>
      <c r="E4" s="8"/>
      <c r="F4" s="8"/>
    </row>
    <row r="5" spans="1:6" x14ac:dyDescent="0.25">
      <c r="A5" s="1" t="s">
        <v>0</v>
      </c>
      <c r="B5" s="2" t="s">
        <v>1</v>
      </c>
      <c r="C5" s="2" t="s">
        <v>2</v>
      </c>
      <c r="D5" s="3" t="s">
        <v>3</v>
      </c>
      <c r="E5" s="2" t="s">
        <v>4</v>
      </c>
      <c r="F5" s="4" t="s">
        <v>5</v>
      </c>
    </row>
    <row r="6" spans="1:6" s="11" customFormat="1" ht="17.100000000000001" customHeight="1" x14ac:dyDescent="0.25">
      <c r="A6" s="6" t="s">
        <v>19</v>
      </c>
      <c r="B6" s="6" t="s">
        <v>20</v>
      </c>
      <c r="C6" s="9">
        <v>45016</v>
      </c>
      <c r="D6" s="10"/>
      <c r="E6" s="10" t="s">
        <v>9</v>
      </c>
      <c r="F6" s="5">
        <v>700</v>
      </c>
    </row>
    <row r="7" spans="1:6" s="11" customFormat="1" ht="22.5" x14ac:dyDescent="0.25">
      <c r="A7" s="6" t="s">
        <v>21</v>
      </c>
      <c r="B7" s="6" t="s">
        <v>22</v>
      </c>
      <c r="C7" s="9">
        <v>45016</v>
      </c>
      <c r="D7" s="10" t="s">
        <v>15</v>
      </c>
      <c r="E7" s="10" t="s">
        <v>23</v>
      </c>
      <c r="F7" s="5">
        <v>31145.91</v>
      </c>
    </row>
    <row r="8" spans="1:6" s="11" customFormat="1" ht="17.100000000000001" customHeight="1" x14ac:dyDescent="0.25">
      <c r="A8" s="6" t="s">
        <v>10</v>
      </c>
      <c r="B8" s="6" t="s">
        <v>11</v>
      </c>
      <c r="C8" s="9">
        <v>45016</v>
      </c>
      <c r="D8" s="10"/>
      <c r="E8" s="10" t="s">
        <v>9</v>
      </c>
      <c r="F8" s="5">
        <f>5353.85</f>
        <v>5353.85</v>
      </c>
    </row>
    <row r="9" spans="1:6" s="11" customFormat="1" ht="22.5" x14ac:dyDescent="0.25">
      <c r="A9" s="6" t="s">
        <v>12</v>
      </c>
      <c r="B9" s="6" t="s">
        <v>13</v>
      </c>
      <c r="C9" s="9">
        <v>44998</v>
      </c>
      <c r="D9" s="10" t="s">
        <v>14</v>
      </c>
      <c r="E9" s="10" t="s">
        <v>40</v>
      </c>
      <c r="F9" s="5">
        <f>1105.3</f>
        <v>1105.3</v>
      </c>
    </row>
    <row r="10" spans="1:6" s="11" customFormat="1" ht="15.75" customHeight="1" x14ac:dyDescent="0.25">
      <c r="A10" s="7" t="s">
        <v>24</v>
      </c>
      <c r="B10" s="12" t="s">
        <v>25</v>
      </c>
      <c r="C10" s="9">
        <v>45013</v>
      </c>
      <c r="D10" s="10" t="s">
        <v>14</v>
      </c>
      <c r="E10" s="10" t="s">
        <v>39</v>
      </c>
      <c r="F10" s="5">
        <v>1108.06</v>
      </c>
    </row>
    <row r="11" spans="1:6" s="11" customFormat="1" ht="15.75" customHeight="1" x14ac:dyDescent="0.25">
      <c r="A11" s="7"/>
      <c r="B11" s="13"/>
      <c r="C11" s="9">
        <v>45002</v>
      </c>
      <c r="D11" s="10" t="s">
        <v>26</v>
      </c>
      <c r="E11" s="10" t="s">
        <v>27</v>
      </c>
      <c r="F11" s="5">
        <v>35197.26</v>
      </c>
    </row>
    <row r="12" spans="1:6" s="11" customFormat="1" ht="17.100000000000001" customHeight="1" x14ac:dyDescent="0.25">
      <c r="A12" s="6" t="s">
        <v>28</v>
      </c>
      <c r="B12" s="6" t="s">
        <v>29</v>
      </c>
      <c r="C12" s="9">
        <v>45013</v>
      </c>
      <c r="D12" s="10" t="s">
        <v>14</v>
      </c>
      <c r="E12" s="10" t="s">
        <v>30</v>
      </c>
      <c r="F12" s="5">
        <f>1385</f>
        <v>1385</v>
      </c>
    </row>
    <row r="13" spans="1:6" s="11" customFormat="1" ht="33.75" x14ac:dyDescent="0.25">
      <c r="A13" s="6" t="s">
        <v>31</v>
      </c>
      <c r="B13" s="14" t="s">
        <v>32</v>
      </c>
      <c r="C13" s="9">
        <v>45016</v>
      </c>
      <c r="D13" s="10"/>
      <c r="E13" s="10" t="s">
        <v>33</v>
      </c>
      <c r="F13" s="5">
        <v>4516.57</v>
      </c>
    </row>
    <row r="14" spans="1:6" s="11" customFormat="1" ht="17.100000000000001" customHeight="1" x14ac:dyDescent="0.25">
      <c r="A14" s="6" t="s">
        <v>16</v>
      </c>
      <c r="B14" s="14" t="s">
        <v>17</v>
      </c>
      <c r="C14" s="9">
        <v>45016</v>
      </c>
      <c r="D14" s="10"/>
      <c r="E14" s="10" t="s">
        <v>34</v>
      </c>
      <c r="F14" s="5">
        <v>7643.06</v>
      </c>
    </row>
    <row r="15" spans="1:6" s="11" customFormat="1" ht="22.5" x14ac:dyDescent="0.25">
      <c r="A15" s="6" t="s">
        <v>35</v>
      </c>
      <c r="B15" s="14" t="s">
        <v>36</v>
      </c>
      <c r="C15" s="9">
        <v>45009</v>
      </c>
      <c r="D15" s="10"/>
      <c r="E15" s="10" t="s">
        <v>37</v>
      </c>
      <c r="F15" s="5">
        <f>5220</f>
        <v>5220</v>
      </c>
    </row>
    <row r="16" spans="1:6" s="15" customFormat="1" x14ac:dyDescent="0.25">
      <c r="E16" s="16" t="s">
        <v>38</v>
      </c>
      <c r="F16" s="17">
        <f>SUM(F6:F15)</f>
        <v>93375.010000000009</v>
      </c>
    </row>
  </sheetData>
  <mergeCells count="6">
    <mergeCell ref="A10:A11"/>
    <mergeCell ref="B10:B11"/>
    <mergeCell ref="A1:F1"/>
    <mergeCell ref="A2:F2"/>
    <mergeCell ref="A3:F3"/>
    <mergeCell ref="A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Itzel</cp:lastModifiedBy>
  <dcterms:created xsi:type="dcterms:W3CDTF">2022-03-31T18:23:51Z</dcterms:created>
  <dcterms:modified xsi:type="dcterms:W3CDTF">2023-05-03T16:40:51Z</dcterms:modified>
</cp:coreProperties>
</file>